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0" yWindow="0" windowWidth="28800" windowHeight="13590"/>
  </bookViews>
  <sheets>
    <sheet name="Gestor" sheetId="5" r:id="rId1"/>
  </sheets>
  <definedNames>
    <definedName name="_xlnm.Print_Area" localSheetId="0">Gestor!$A$1:$AA$21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5" l="1"/>
  <c r="F23" i="5"/>
  <c r="F22" i="5"/>
  <c r="F11" i="5" l="1"/>
  <c r="F10" i="5"/>
  <c r="F9" i="5"/>
  <c r="F8" i="5"/>
  <c r="F12" i="5"/>
  <c r="F13" i="5"/>
  <c r="F14" i="5"/>
  <c r="F15" i="5"/>
  <c r="F16" i="5"/>
  <c r="F17" i="5"/>
  <c r="F18" i="5"/>
  <c r="F19" i="5"/>
  <c r="F20" i="5"/>
  <c r="F21" i="5"/>
</calcChain>
</file>

<file path=xl/sharedStrings.xml><?xml version="1.0" encoding="utf-8"?>
<sst xmlns="http://schemas.openxmlformats.org/spreadsheetml/2006/main" count="594" uniqueCount="111">
  <si>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</si>
  <si>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</si>
  <si>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</si>
  <si>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</si>
  <si>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</si>
  <si>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</si>
  <si>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</si>
  <si>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</si>
  <si>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</si>
  <si>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</si>
  <si>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</si>
  <si>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</si>
  <si>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</si>
  <si>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</si>
  <si>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</si>
  <si>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</si>
  <si>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</si>
  <si>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</si>
  <si>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</si>
  <si>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</si>
  <si>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</si>
  <si>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</si>
  <si>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</si>
  <si>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</si>
  <si>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</si>
  <si>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</si>
  <si>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</si>
  <si>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</si>
  <si>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</si>
  <si>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Lidernaça</t>
  </si>
  <si>
    <t>Visão Sistêmica</t>
  </si>
  <si>
    <t>Orientação para Resultados</t>
  </si>
  <si>
    <t>Negociação</t>
  </si>
  <si>
    <t>Prioridade</t>
  </si>
  <si>
    <t>Avaliação da Gestão de TI</t>
  </si>
  <si>
    <t>Gestão da unidade</t>
  </si>
  <si>
    <t>Orientar os servidores quanto à forma de atuação e desenvolvimento na unidade</t>
  </si>
  <si>
    <t>Manter arquivos e pastas atualizados e organizados na rede</t>
  </si>
  <si>
    <t>Planejar as ações de fiscalização em Gestão de TI que serão executadas no exercício seguinte.</t>
  </si>
  <si>
    <t>Alto</t>
  </si>
  <si>
    <t>Médio</t>
  </si>
  <si>
    <t>Baixo</t>
  </si>
  <si>
    <t>SEI</t>
  </si>
  <si>
    <t>BCAud</t>
  </si>
  <si>
    <t>BDJur</t>
  </si>
  <si>
    <t>Redmine</t>
  </si>
  <si>
    <t>e-TCE (TCU)</t>
  </si>
  <si>
    <t>Adobe</t>
  </si>
  <si>
    <t>Bizagi</t>
  </si>
  <si>
    <t>PowerPoint e Prezzi</t>
  </si>
  <si>
    <t>Excel</t>
  </si>
  <si>
    <t>Word</t>
  </si>
  <si>
    <t>Jurisprudência do TCU</t>
  </si>
  <si>
    <t>Jurisprudência dos Tribunais Superiores</t>
  </si>
  <si>
    <t>Normas e padrões internacionais de auditoria</t>
  </si>
  <si>
    <t>Manual de Organização do STJ</t>
  </si>
  <si>
    <t xml:space="preserve">Plano Estratégico do STJ </t>
  </si>
  <si>
    <t>Política de Gestão de Riscos</t>
  </si>
  <si>
    <t>Sistema de Governança do STJ</t>
  </si>
  <si>
    <t>Documentos-padrões da auditoria interna</t>
  </si>
  <si>
    <t>PETIC E PEDTIC do STJ</t>
  </si>
  <si>
    <t>Técnicas de entrevista</t>
  </si>
  <si>
    <t>Técnicas de condução de reuniões</t>
  </si>
  <si>
    <t>Manual de Padronização de Textos do STJ</t>
  </si>
  <si>
    <t>Técnicas de planejamento</t>
  </si>
  <si>
    <t>Gerenciamento do Tempo</t>
  </si>
  <si>
    <t>Técnicas de relatório de auditoria</t>
  </si>
  <si>
    <t>Técnicas de auditoria</t>
  </si>
  <si>
    <t>Redação oficial</t>
  </si>
  <si>
    <t>Português e elaboração de textos</t>
  </si>
  <si>
    <t>Projetos estratégicos do STJ</t>
  </si>
  <si>
    <t>Avaliação de controles internos</t>
  </si>
  <si>
    <t>Mapeamento de Processos</t>
  </si>
  <si>
    <t>Ética na administração pública</t>
  </si>
  <si>
    <t>Solução de problemas</t>
  </si>
  <si>
    <t>Análise de bases de dados</t>
  </si>
  <si>
    <t>Métodos Estatísticos</t>
  </si>
  <si>
    <t>Construção de indicadores</t>
  </si>
  <si>
    <t>Conhecimento geral de Auditoria</t>
  </si>
  <si>
    <t>Norma brasileira ABNT NBR ISO 31000:2018</t>
  </si>
  <si>
    <t>Metodologias COSO I e II</t>
  </si>
  <si>
    <t>Metas nacionais do Poder Judiciário</t>
  </si>
  <si>
    <t>Auditoria Baseada em Riscos</t>
  </si>
  <si>
    <t>Governança</t>
  </si>
  <si>
    <t>Sistemas Internos</t>
  </si>
  <si>
    <t>Normativos Externos</t>
  </si>
  <si>
    <t>Normativos Internos</t>
  </si>
  <si>
    <t>Técnicas complementares</t>
  </si>
  <si>
    <t>Sistemas Comerciais</t>
  </si>
  <si>
    <t>UNIDADE: Seção de Auditoria Especiais em Tecnologia da Informação</t>
  </si>
  <si>
    <t>Negociar com as demais unidades do tribunal a possibilidade de serem objeto de consultoria</t>
  </si>
  <si>
    <t>Planejamento das ações de fiscalização em Gestão de TI</t>
  </si>
  <si>
    <t>Planejamento das ações de consultoria em Gestão de TI</t>
  </si>
  <si>
    <t>Planejar as ações de consultoria em Gestão  de TI que serão executadas no exercício seguinte</t>
  </si>
  <si>
    <t>Resolução CNJ n. 171/2013</t>
  </si>
  <si>
    <t>Estrutura organizacional 
do STJ e do Poder Judiciário</t>
  </si>
  <si>
    <t>Estrutura normativa 
sobre Gestão e Governança de TI 
(Ex. COBIT, TOGAF, ITIL, MPS-BR)</t>
  </si>
  <si>
    <t>Gerenciar o desempenho dos colaboradores para identificação de pontos de melhoria a ser tratados no plano individual de capacitação.</t>
  </si>
  <si>
    <t>Gerenciar os interesses dos colaboradores da unidade.</t>
  </si>
  <si>
    <t>Alinhar a atuação da unidade com as demais partes.</t>
  </si>
  <si>
    <t>Comunicar resultados as partes interessadas (Auditada, Equipe, AUD).</t>
  </si>
  <si>
    <t>Gerenciar o planejamento das ações programadas de fiscalização de Gestão de TI.</t>
  </si>
  <si>
    <t xml:space="preserve"> Gerenciar a execução das ações de fiscalização de Gestão de TI.</t>
  </si>
  <si>
    <t>Revisar o relatório de ação de fiscalização.</t>
  </si>
  <si>
    <t>Gerenciar a força de trabalho da unidade.</t>
  </si>
  <si>
    <t>Gerenciar a disponibilidade do material de expediente e do patrimônio da unidade.</t>
  </si>
  <si>
    <t>Gerenciar a comunicação da unidade.</t>
  </si>
  <si>
    <r>
      <t>Comunicar resultados</t>
    </r>
    <r>
      <rPr>
        <sz val="14"/>
        <color rgb="FFFF0000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à CAUT.</t>
    </r>
  </si>
  <si>
    <t>Comunicar resultados das ações de fiscalização em gestão de TI para a coordenadoria.</t>
  </si>
  <si>
    <t>Metodologias e Conceitos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</si>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</sst>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</font>
    <font>
      <sz val="14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9">
    <xf numFmtId="0" fontId="0" fillId="0" borderId="0" xfId="0"/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NumberFormat="1" applyFont="1" applyFill="1" applyAlignment="1" applyProtection="1">
      <alignment wrapText="1"/>
      <protection locked="0"/>
    </xf>
    <xf numFmtId="0" fontId="2" fillId="2" borderId="0" xfId="0" applyFont="1" applyFill="1" applyAlignment="1" applyProtection="1">
      <alignment horizontal="center" vertical="center" wrapText="1"/>
    </xf>
    <xf numFmtId="0" fontId="3" fillId="7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</xf>
    <xf numFmtId="0" fontId="4" fillId="2" borderId="0" xfId="0" applyFont="1" applyFill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center" vertical="center" textRotation="90" wrapText="1"/>
    </xf>
    <xf numFmtId="0" fontId="3" fillId="4" borderId="1" xfId="0" applyFont="1" applyFill="1" applyBorder="1" applyAlignment="1" applyProtection="1">
      <alignment horizontal="center" vertical="center" textRotation="90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3" fillId="3" borderId="1" xfId="0" applyFont="1" applyFill="1" applyBorder="1" applyAlignment="1" applyProtection="1">
      <alignment horizontal="center" vertical="center" textRotation="90" wrapText="1"/>
    </xf>
    <xf numFmtId="2" fontId="3" fillId="6" borderId="1" xfId="0" applyNumberFormat="1" applyFont="1" applyFill="1" applyBorder="1" applyAlignment="1" applyProtection="1">
      <alignment horizontal="left" vertical="center" textRotation="90" wrapText="1"/>
    </xf>
    <xf numFmtId="2" fontId="3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0" xfId="0" applyFont="1" applyFill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5" fillId="8" borderId="1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9" borderId="0" xfId="0" applyFont="1" applyFill="1" applyAlignment="1" applyProtection="1">
      <alignment horizontal="left" vertical="center" wrapText="1"/>
    </xf>
    <xf numFmtId="0" fontId="3" fillId="6" borderId="5" xfId="0" applyFont="1" applyFill="1" applyBorder="1" applyAlignment="1" applyProtection="1">
      <alignment horizontal="center" vertical="center" wrapText="1"/>
      <protection locked="0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0" fontId="3" fillId="6" borderId="7" xfId="0" applyFont="1" applyFill="1" applyBorder="1" applyAlignment="1" applyProtection="1">
      <alignment horizontal="center" vertical="center" wrapText="1"/>
      <protection locked="0"/>
    </xf>
    <xf numFmtId="0" fontId="3" fillId="6" borderId="8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3" fillId="6" borderId="5" xfId="0" applyFont="1" applyFill="1" applyBorder="1" applyAlignment="1" applyProtection="1">
      <alignment horizontal="center" vertical="center" wrapText="1"/>
    </xf>
    <xf numFmtId="0" fontId="3" fillId="6" borderId="6" xfId="0" applyFont="1" applyFill="1" applyBorder="1" applyAlignment="1" applyProtection="1">
      <alignment horizontal="center" vertical="center" wrapText="1"/>
    </xf>
    <xf numFmtId="0" fontId="3" fillId="6" borderId="7" xfId="0" applyFont="1" applyFill="1" applyBorder="1" applyAlignment="1" applyProtection="1">
      <alignment horizontal="center" vertical="center" wrapText="1"/>
    </xf>
    <xf numFmtId="0" fontId="3" fillId="6" borderId="8" xfId="0" applyFont="1" applyFill="1" applyBorder="1" applyAlignment="1" applyProtection="1">
      <alignment horizontal="center" vertical="center" wrapText="1"/>
    </xf>
    <xf numFmtId="0" fontId="3" fillId="6" borderId="9" xfId="0" applyFont="1" applyFill="1" applyBorder="1" applyAlignment="1" applyProtection="1">
      <alignment horizontal="center" vertical="center" wrapText="1"/>
    </xf>
    <xf numFmtId="0" fontId="3" fillId="6" borderId="10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textRotation="90" wrapText="1"/>
      <protection locked="0"/>
    </xf>
    <xf numFmtId="0" fontId="3" fillId="0" borderId="15" xfId="0" applyFont="1" applyFill="1" applyBorder="1" applyAlignment="1" applyProtection="1">
      <alignment horizontal="center" vertical="center" textRotation="90" wrapText="1"/>
      <protection locked="0"/>
    </xf>
    <xf numFmtId="0" fontId="3" fillId="0" borderId="14" xfId="0" applyFont="1" applyFill="1" applyBorder="1" applyAlignment="1" applyProtection="1">
      <alignment horizontal="center" vertical="center" textRotation="90" wrapText="1"/>
      <protection locked="0"/>
    </xf>
    <xf numFmtId="0" fontId="3" fillId="5" borderId="5" xfId="0" applyFont="1" applyFill="1" applyBorder="1" applyAlignment="1" applyProtection="1">
      <alignment horizontal="center" vertical="center" wrapText="1"/>
    </xf>
    <xf numFmtId="0" fontId="3" fillId="5" borderId="6" xfId="0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11" xfId="0" applyFont="1" applyFill="1" applyBorder="1" applyAlignment="1" applyProtection="1">
      <alignment horizontal="center" vertical="center" wrapText="1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12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5" borderId="9" xfId="0" applyFont="1" applyFill="1" applyBorder="1" applyAlignment="1" applyProtection="1">
      <alignment horizontal="center" vertical="center" wrapText="1"/>
    </xf>
    <xf numFmtId="0" fontId="3" fillId="5" borderId="10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0" fontId="3" fillId="4" borderId="9" xfId="0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textRotation="90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24"/>
  <sheetViews>
    <sheetView showGridLines="0" tabSelected="1" topLeftCell="A7" zoomScale="50" zoomScaleNormal="50" workbookViewId="0">
      <selection activeCell="B17" sqref="B17"/>
    </sheetView>
  </sheetViews>
  <sheetFormatPr defaultColWidth="9.140625" defaultRowHeight="39.950000000000003" customHeight="1" x14ac:dyDescent="0.3"/>
  <cols>
    <col min="1" max="1" width="17" style="25" customWidth="1"/>
    <col min="2" max="2" width="90.7109375" style="26" customWidth="1"/>
    <col min="3" max="4" width="6.7109375" style="1" customWidth="1"/>
    <col min="5" max="5" width="6.7109375" style="2" customWidth="1"/>
    <col min="6" max="6" width="6.7109375" style="5" customWidth="1"/>
    <col min="7" max="10" width="6.7109375" style="2" customWidth="1"/>
    <col min="11" max="16" width="6.7109375" style="4" customWidth="1"/>
    <col min="17" max="23" width="6.7109375" style="3" customWidth="1"/>
    <col min="24" max="26" width="6.7109375" style="4" customWidth="1"/>
    <col min="27" max="27" width="6.7109375" style="3" customWidth="1"/>
    <col min="28" max="28" width="6.7109375" style="17" customWidth="1"/>
    <col min="29" max="37" width="6.7109375" style="3" customWidth="1"/>
    <col min="38" max="73" width="6.7109375" style="17" customWidth="1"/>
    <col min="74" max="16384" width="9.140625" style="17"/>
  </cols>
  <sheetData>
    <row r="1" spans="1:73" ht="23.25" customHeight="1" x14ac:dyDescent="0.3">
      <c r="A1" s="29" t="s">
        <v>89</v>
      </c>
      <c r="B1" s="29"/>
      <c r="C1" s="42"/>
      <c r="D1" s="42"/>
      <c r="E1" s="8"/>
      <c r="F1" s="9"/>
      <c r="G1" s="8"/>
      <c r="H1" s="8"/>
      <c r="I1" s="8"/>
      <c r="J1" s="8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6"/>
      <c r="AC1" s="10"/>
      <c r="AD1" s="10"/>
      <c r="AE1" s="10"/>
      <c r="AF1" s="10"/>
      <c r="AG1" s="10"/>
      <c r="AH1" s="10"/>
      <c r="AI1" s="10"/>
      <c r="AJ1" s="10"/>
      <c r="AK1" s="10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</row>
    <row r="2" spans="1:73" ht="39.950000000000003" customHeight="1" x14ac:dyDescent="0.3">
      <c r="A2" s="42"/>
      <c r="B2" s="42"/>
      <c r="C2" s="42"/>
      <c r="D2" s="7"/>
      <c r="E2" s="8"/>
      <c r="F2" s="9"/>
      <c r="G2" s="8"/>
      <c r="H2" s="8"/>
      <c r="I2" s="8"/>
      <c r="J2" s="8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6"/>
      <c r="AC2" s="10"/>
      <c r="AD2" s="10"/>
      <c r="AE2" s="10"/>
      <c r="AF2" s="10"/>
      <c r="AG2" s="10"/>
      <c r="AH2" s="10"/>
      <c r="AI2" s="10"/>
      <c r="AJ2" s="10"/>
      <c r="AK2" s="10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</row>
    <row r="3" spans="1:73" ht="39.950000000000003" customHeight="1" x14ac:dyDescent="0.3">
      <c r="A3" s="42"/>
      <c r="B3" s="42"/>
      <c r="C3" s="42"/>
      <c r="D3" s="47" t="s">
        <v>4</v>
      </c>
      <c r="E3" s="48"/>
      <c r="F3" s="49"/>
      <c r="G3" s="56" t="s">
        <v>10</v>
      </c>
      <c r="H3" s="57"/>
      <c r="I3" s="57"/>
      <c r="J3" s="58"/>
      <c r="K3" s="30" t="s">
        <v>6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2"/>
    </row>
    <row r="4" spans="1:73" ht="39.950000000000003" customHeight="1" x14ac:dyDescent="0.3">
      <c r="A4" s="42"/>
      <c r="B4" s="42"/>
      <c r="C4" s="42"/>
      <c r="D4" s="50"/>
      <c r="E4" s="51"/>
      <c r="F4" s="52"/>
      <c r="G4" s="59" t="s">
        <v>11</v>
      </c>
      <c r="H4" s="60"/>
      <c r="I4" s="60"/>
      <c r="J4" s="61"/>
      <c r="K4" s="33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5"/>
    </row>
    <row r="5" spans="1:73" ht="39.950000000000003" customHeight="1" x14ac:dyDescent="0.3">
      <c r="A5" s="42"/>
      <c r="B5" s="42"/>
      <c r="C5" s="42"/>
      <c r="D5" s="50"/>
      <c r="E5" s="51"/>
      <c r="F5" s="52"/>
      <c r="G5" s="62"/>
      <c r="H5" s="63"/>
      <c r="I5" s="63"/>
      <c r="J5" s="64"/>
      <c r="K5" s="36" t="s">
        <v>12</v>
      </c>
      <c r="L5" s="37"/>
      <c r="M5" s="37"/>
      <c r="N5" s="37"/>
      <c r="O5" s="37"/>
      <c r="P5" s="37"/>
      <c r="Q5" s="37"/>
      <c r="R5" s="37"/>
      <c r="S5" s="38"/>
      <c r="T5" s="36" t="s">
        <v>22</v>
      </c>
      <c r="U5" s="37"/>
      <c r="V5" s="37"/>
      <c r="W5" s="37"/>
      <c r="X5" s="37"/>
      <c r="Y5" s="37"/>
      <c r="Z5" s="37"/>
      <c r="AA5" s="37"/>
      <c r="AB5" s="38"/>
      <c r="AC5" s="30" t="s">
        <v>84</v>
      </c>
      <c r="AD5" s="31"/>
      <c r="AE5" s="32"/>
      <c r="AF5" s="30" t="s">
        <v>88</v>
      </c>
      <c r="AG5" s="31"/>
      <c r="AH5" s="31"/>
      <c r="AI5" s="31"/>
      <c r="AJ5" s="31"/>
      <c r="AK5" s="31"/>
      <c r="AL5" s="32"/>
      <c r="AM5" s="30" t="s">
        <v>85</v>
      </c>
      <c r="AN5" s="31"/>
      <c r="AO5" s="31"/>
      <c r="AP5" s="31"/>
      <c r="AQ5" s="31"/>
      <c r="AR5" s="30" t="s">
        <v>86</v>
      </c>
      <c r="AS5" s="31"/>
      <c r="AT5" s="31"/>
      <c r="AU5" s="31"/>
      <c r="AV5" s="31"/>
      <c r="AW5" s="31"/>
      <c r="AX5" s="30" t="s">
        <v>87</v>
      </c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2"/>
    </row>
    <row r="6" spans="1:73" ht="39.950000000000003" customHeight="1" x14ac:dyDescent="0.3">
      <c r="A6" s="43"/>
      <c r="B6" s="43"/>
      <c r="C6" s="43"/>
      <c r="D6" s="53"/>
      <c r="E6" s="54"/>
      <c r="F6" s="55"/>
      <c r="G6" s="65"/>
      <c r="H6" s="66"/>
      <c r="I6" s="66"/>
      <c r="J6" s="67"/>
      <c r="K6" s="39"/>
      <c r="L6" s="40"/>
      <c r="M6" s="40"/>
      <c r="N6" s="40"/>
      <c r="O6" s="40"/>
      <c r="P6" s="40"/>
      <c r="Q6" s="40"/>
      <c r="R6" s="40"/>
      <c r="S6" s="41"/>
      <c r="T6" s="39" t="s">
        <v>109</v>
      </c>
      <c r="U6" s="40"/>
      <c r="V6" s="40"/>
      <c r="W6" s="40"/>
      <c r="X6" s="40"/>
      <c r="Y6" s="40"/>
      <c r="Z6" s="40"/>
      <c r="AA6" s="40"/>
      <c r="AB6" s="41"/>
      <c r="AC6" s="33"/>
      <c r="AD6" s="34"/>
      <c r="AE6" s="35"/>
      <c r="AF6" s="33"/>
      <c r="AG6" s="34"/>
      <c r="AH6" s="34"/>
      <c r="AI6" s="34"/>
      <c r="AJ6" s="34"/>
      <c r="AK6" s="34"/>
      <c r="AL6" s="35"/>
      <c r="AM6" s="33"/>
      <c r="AN6" s="34"/>
      <c r="AO6" s="34"/>
      <c r="AP6" s="34"/>
      <c r="AQ6" s="34"/>
      <c r="AR6" s="33"/>
      <c r="AS6" s="34"/>
      <c r="AT6" s="34"/>
      <c r="AU6" s="34"/>
      <c r="AV6" s="34"/>
      <c r="AW6" s="34"/>
      <c r="AX6" s="33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5"/>
    </row>
    <row r="7" spans="1:73" s="21" customFormat="1" ht="276.75" customHeight="1" x14ac:dyDescent="0.25">
      <c r="A7" s="18" t="s">
        <v>3</v>
      </c>
      <c r="B7" s="69" t="s">
        <v>0</v>
      </c>
      <c r="C7" s="6" t="s">
        <v>5</v>
      </c>
      <c r="D7" s="11" t="s">
        <v>1</v>
      </c>
      <c r="E7" s="11" t="s">
        <v>2</v>
      </c>
      <c r="F7" s="11" t="s">
        <v>33</v>
      </c>
      <c r="G7" s="12" t="s">
        <v>29</v>
      </c>
      <c r="H7" s="12" t="s">
        <v>30</v>
      </c>
      <c r="I7" s="12" t="s">
        <v>31</v>
      </c>
      <c r="J7" s="12" t="s">
        <v>32</v>
      </c>
      <c r="K7" s="19" t="s">
        <v>13</v>
      </c>
      <c r="L7" s="19" t="s">
        <v>14</v>
      </c>
      <c r="M7" s="19" t="s">
        <v>15</v>
      </c>
      <c r="N7" s="19" t="s">
        <v>16</v>
      </c>
      <c r="O7" s="19" t="s">
        <v>17</v>
      </c>
      <c r="P7" s="19" t="s">
        <v>18</v>
      </c>
      <c r="Q7" s="19" t="s">
        <v>19</v>
      </c>
      <c r="R7" s="19" t="s">
        <v>20</v>
      </c>
      <c r="S7" s="19" t="s">
        <v>21</v>
      </c>
      <c r="T7" s="19" t="s">
        <v>7</v>
      </c>
      <c r="U7" s="19" t="s">
        <v>23</v>
      </c>
      <c r="V7" s="19" t="s">
        <v>24</v>
      </c>
      <c r="W7" s="19" t="s">
        <v>25</v>
      </c>
      <c r="X7" s="19" t="s">
        <v>26</v>
      </c>
      <c r="Y7" s="19" t="s">
        <v>27</v>
      </c>
      <c r="Z7" s="19" t="s">
        <v>28</v>
      </c>
      <c r="AA7" s="19" t="s">
        <v>8</v>
      </c>
      <c r="AB7" s="19" t="s">
        <v>9</v>
      </c>
      <c r="AC7" s="20" t="s">
        <v>42</v>
      </c>
      <c r="AD7" s="20" t="s">
        <v>43</v>
      </c>
      <c r="AE7" s="20" t="s">
        <v>44</v>
      </c>
      <c r="AF7" s="20" t="s">
        <v>45</v>
      </c>
      <c r="AG7" s="20" t="s">
        <v>46</v>
      </c>
      <c r="AH7" s="20" t="s">
        <v>47</v>
      </c>
      <c r="AI7" s="20" t="s">
        <v>48</v>
      </c>
      <c r="AJ7" s="20" t="s">
        <v>49</v>
      </c>
      <c r="AK7" s="20" t="s">
        <v>50</v>
      </c>
      <c r="AL7" s="20" t="s">
        <v>51</v>
      </c>
      <c r="AM7" s="20" t="s">
        <v>52</v>
      </c>
      <c r="AN7" s="20" t="s">
        <v>53</v>
      </c>
      <c r="AO7" s="20" t="s">
        <v>54</v>
      </c>
      <c r="AP7" s="20" t="s">
        <v>94</v>
      </c>
      <c r="AQ7" s="20" t="s">
        <v>79</v>
      </c>
      <c r="AR7" s="20" t="s">
        <v>55</v>
      </c>
      <c r="AS7" s="20" t="s">
        <v>56</v>
      </c>
      <c r="AT7" s="20" t="s">
        <v>57</v>
      </c>
      <c r="AU7" s="20" t="s">
        <v>58</v>
      </c>
      <c r="AV7" s="20" t="s">
        <v>59</v>
      </c>
      <c r="AW7" s="20" t="s">
        <v>60</v>
      </c>
      <c r="AX7" s="20" t="s">
        <v>61</v>
      </c>
      <c r="AY7" s="20" t="s">
        <v>62</v>
      </c>
      <c r="AZ7" s="20" t="s">
        <v>63</v>
      </c>
      <c r="BA7" s="20" t="s">
        <v>64</v>
      </c>
      <c r="BB7" s="20" t="s">
        <v>65</v>
      </c>
      <c r="BC7" s="20" t="s">
        <v>66</v>
      </c>
      <c r="BD7" s="20" t="s">
        <v>67</v>
      </c>
      <c r="BE7" s="20" t="s">
        <v>68</v>
      </c>
      <c r="BF7" s="20" t="s">
        <v>69</v>
      </c>
      <c r="BG7" s="20" t="s">
        <v>95</v>
      </c>
      <c r="BH7" s="20" t="s">
        <v>70</v>
      </c>
      <c r="BI7" s="20" t="s">
        <v>71</v>
      </c>
      <c r="BJ7" s="20" t="s">
        <v>72</v>
      </c>
      <c r="BK7" s="20" t="s">
        <v>73</v>
      </c>
      <c r="BL7" s="20" t="s">
        <v>74</v>
      </c>
      <c r="BM7" s="20" t="s">
        <v>75</v>
      </c>
      <c r="BN7" s="20" t="s">
        <v>76</v>
      </c>
      <c r="BO7" s="20" t="s">
        <v>77</v>
      </c>
      <c r="BP7" s="20" t="s">
        <v>78</v>
      </c>
      <c r="BQ7" s="20" t="s">
        <v>96</v>
      </c>
      <c r="BR7" s="20" t="s">
        <v>80</v>
      </c>
      <c r="BS7" s="20" t="s">
        <v>81</v>
      </c>
      <c r="BT7" s="20" t="s">
        <v>82</v>
      </c>
      <c r="BU7" s="20" t="s">
        <v>83</v>
      </c>
    </row>
    <row r="8" spans="1:73" ht="39.950000000000003" customHeight="1" x14ac:dyDescent="0.3">
      <c r="A8" s="68" t="s">
        <v>34</v>
      </c>
      <c r="B8" s="22" t="s">
        <v>101</v>
      </c>
      <c r="C8" s="78" t="s">
        <v>110</v>
      </c>
      <c r="D8" s="13" t="s">
        <v>39</v>
      </c>
      <c r="E8" s="13" t="s">
        <v>39</v>
      </c>
      <c r="F8" s="28">
        <f>IFERROR(IF(D8="Alto",3,IF(D8="Médio",2,IF(D8="Baixo",1,"")))+IF(E8="Alto",2,IF(E8="Médio",1,IF(E8="Baixo",0,""))),"")</f>
        <v>5</v>
      </c>
      <c r="G8" s="75" t="s">
        <v>110</v>
      </c>
      <c r="H8" s="75" t="s">
        <v>110</v>
      </c>
      <c r="I8" s="75" t="s">
        <v>110</v>
      </c>
      <c r="J8" s="75" t="s">
        <v>110</v>
      </c>
      <c r="K8" s="76" t="s">
        <v>110</v>
      </c>
      <c r="L8" s="70"/>
      <c r="M8" s="76" t="s">
        <v>110</v>
      </c>
      <c r="N8" s="76" t="s">
        <v>110</v>
      </c>
      <c r="O8" s="70"/>
      <c r="P8" s="70"/>
      <c r="Q8" s="70"/>
      <c r="R8" s="76" t="s">
        <v>110</v>
      </c>
      <c r="S8" s="76" t="s">
        <v>110</v>
      </c>
      <c r="T8" s="76" t="s">
        <v>110</v>
      </c>
      <c r="U8" s="71"/>
      <c r="V8" s="76" t="s">
        <v>110</v>
      </c>
      <c r="W8" s="76" t="s">
        <v>110</v>
      </c>
      <c r="X8" s="71"/>
      <c r="Y8" s="76" t="s">
        <v>110</v>
      </c>
      <c r="Z8" s="76" t="s">
        <v>110</v>
      </c>
      <c r="AA8" s="76" t="s">
        <v>110</v>
      </c>
      <c r="AB8" s="76" t="s">
        <v>110</v>
      </c>
      <c r="AC8" s="76" t="s">
        <v>110</v>
      </c>
      <c r="AD8" s="76" t="s">
        <v>110</v>
      </c>
      <c r="AE8" s="76" t="s">
        <v>110</v>
      </c>
      <c r="AF8" s="72"/>
      <c r="AG8" s="76" t="s">
        <v>110</v>
      </c>
      <c r="AH8" s="76" t="s">
        <v>110</v>
      </c>
      <c r="AI8" s="76" t="s">
        <v>110</v>
      </c>
      <c r="AJ8" s="76" t="s">
        <v>110</v>
      </c>
      <c r="AK8" s="76" t="s">
        <v>110</v>
      </c>
      <c r="AL8" s="76" t="s">
        <v>110</v>
      </c>
      <c r="AM8" s="76" t="s">
        <v>110</v>
      </c>
      <c r="AN8" s="76" t="s">
        <v>110</v>
      </c>
      <c r="AO8" s="76" t="s">
        <v>110</v>
      </c>
      <c r="AP8" s="76" t="s">
        <v>110</v>
      </c>
      <c r="AQ8" s="76" t="s">
        <v>110</v>
      </c>
      <c r="AR8" s="76" t="s">
        <v>110</v>
      </c>
      <c r="AS8" s="76" t="s">
        <v>110</v>
      </c>
      <c r="AT8" s="76" t="s">
        <v>110</v>
      </c>
      <c r="AU8" s="76" t="s">
        <v>110</v>
      </c>
      <c r="AV8" s="76" t="s">
        <v>110</v>
      </c>
      <c r="AW8" s="76" t="s">
        <v>110</v>
      </c>
      <c r="AX8" s="76" t="s">
        <v>110</v>
      </c>
      <c r="AY8" s="76" t="s">
        <v>110</v>
      </c>
      <c r="AZ8" s="76" t="s">
        <v>110</v>
      </c>
      <c r="BA8" s="76" t="s">
        <v>110</v>
      </c>
      <c r="BB8" s="76" t="s">
        <v>110</v>
      </c>
      <c r="BC8" s="76" t="s">
        <v>110</v>
      </c>
      <c r="BD8" s="72"/>
      <c r="BE8" s="76" t="s">
        <v>110</v>
      </c>
      <c r="BF8" s="76" t="s">
        <v>110</v>
      </c>
      <c r="BG8" s="76" t="s">
        <v>110</v>
      </c>
      <c r="BH8" s="76" t="s">
        <v>110</v>
      </c>
      <c r="BI8" s="76" t="s">
        <v>110</v>
      </c>
      <c r="BJ8" s="76" t="s">
        <v>110</v>
      </c>
      <c r="BK8" s="76" t="s">
        <v>110</v>
      </c>
      <c r="BL8" s="76" t="s">
        <v>110</v>
      </c>
      <c r="BM8" s="72"/>
      <c r="BN8" s="76" t="s">
        <v>110</v>
      </c>
      <c r="BO8" s="76" t="s">
        <v>110</v>
      </c>
      <c r="BP8" s="76" t="s">
        <v>110</v>
      </c>
      <c r="BQ8" s="76" t="s">
        <v>110</v>
      </c>
      <c r="BR8" s="76" t="s">
        <v>110</v>
      </c>
      <c r="BS8" s="76" t="s">
        <v>110</v>
      </c>
      <c r="BT8" s="76" t="s">
        <v>110</v>
      </c>
      <c r="BU8" s="76" t="s">
        <v>110</v>
      </c>
    </row>
    <row r="9" spans="1:73" ht="39.950000000000003" customHeight="1" x14ac:dyDescent="0.3">
      <c r="A9" s="68"/>
      <c r="B9" s="27" t="s">
        <v>102</v>
      </c>
      <c r="C9" s="78" t="s">
        <v>110</v>
      </c>
      <c r="D9" s="13" t="s">
        <v>39</v>
      </c>
      <c r="E9" s="13" t="s">
        <v>39</v>
      </c>
      <c r="F9" s="28">
        <f t="shared" ref="F9:F11" si="0">IFERROR(IF(D9="Alto",3,IF(D9="Médio",2,IF(D9="Baixo",1,"")))+IF(E9="Alto",2,IF(E9="Médio",1,IF(E9="Baixo",0,""))),"")</f>
        <v>5</v>
      </c>
      <c r="G9" s="75" t="s">
        <v>110</v>
      </c>
      <c r="H9" s="75" t="s">
        <v>110</v>
      </c>
      <c r="I9" s="75" t="s">
        <v>110</v>
      </c>
      <c r="J9" s="75" t="s">
        <v>110</v>
      </c>
      <c r="K9" s="70"/>
      <c r="L9" s="70"/>
      <c r="M9" s="76" t="s">
        <v>110</v>
      </c>
      <c r="N9" s="76" t="s">
        <v>110</v>
      </c>
      <c r="O9" s="70"/>
      <c r="P9" s="76" t="s">
        <v>110</v>
      </c>
      <c r="Q9" s="70"/>
      <c r="R9" s="70"/>
      <c r="S9" s="76" t="s">
        <v>110</v>
      </c>
      <c r="T9" s="76" t="s">
        <v>110</v>
      </c>
      <c r="U9" s="71"/>
      <c r="V9" s="76" t="s">
        <v>110</v>
      </c>
      <c r="W9" s="76" t="s">
        <v>110</v>
      </c>
      <c r="X9" s="71"/>
      <c r="Y9" s="76" t="s">
        <v>110</v>
      </c>
      <c r="Z9" s="76" t="s">
        <v>110</v>
      </c>
      <c r="AA9" s="76" t="s">
        <v>110</v>
      </c>
      <c r="AB9" s="76" t="s">
        <v>110</v>
      </c>
      <c r="AC9" s="70"/>
      <c r="AD9" s="72"/>
      <c r="AE9" s="76" t="s">
        <v>110</v>
      </c>
      <c r="AF9" s="76" t="s">
        <v>110</v>
      </c>
      <c r="AG9" s="72"/>
      <c r="AH9" s="72"/>
      <c r="AI9" s="72"/>
      <c r="AJ9" s="72"/>
      <c r="AK9" s="76" t="s">
        <v>110</v>
      </c>
      <c r="AL9" s="76" t="s">
        <v>110</v>
      </c>
      <c r="AM9" s="76" t="s">
        <v>110</v>
      </c>
      <c r="AN9" s="76" t="s">
        <v>110</v>
      </c>
      <c r="AO9" s="76" t="s">
        <v>110</v>
      </c>
      <c r="AP9" s="76" t="s">
        <v>110</v>
      </c>
      <c r="AQ9" s="76" t="s">
        <v>110</v>
      </c>
      <c r="AR9" s="72"/>
      <c r="AS9" s="72"/>
      <c r="AT9" s="72"/>
      <c r="AU9" s="72"/>
      <c r="AV9" s="72"/>
      <c r="AW9" s="72"/>
      <c r="AX9" s="76" t="s">
        <v>110</v>
      </c>
      <c r="AY9" s="76" t="s">
        <v>110</v>
      </c>
      <c r="AZ9" s="76" t="s">
        <v>110</v>
      </c>
      <c r="BA9" s="72"/>
      <c r="BB9" s="72"/>
      <c r="BC9" s="72"/>
      <c r="BD9" s="76" t="s">
        <v>110</v>
      </c>
      <c r="BE9" s="72"/>
      <c r="BF9" s="72"/>
      <c r="BG9" s="76" t="s">
        <v>110</v>
      </c>
      <c r="BH9" s="76" t="s">
        <v>110</v>
      </c>
      <c r="BI9" s="76" t="s">
        <v>110</v>
      </c>
      <c r="BJ9" s="76" t="s">
        <v>110</v>
      </c>
      <c r="BK9" s="76" t="s">
        <v>110</v>
      </c>
      <c r="BL9" s="76" t="s">
        <v>110</v>
      </c>
      <c r="BM9" s="76" t="s">
        <v>110</v>
      </c>
      <c r="BN9" s="72"/>
      <c r="BO9" s="72"/>
      <c r="BP9" s="76" t="s">
        <v>110</v>
      </c>
      <c r="BQ9" s="76" t="s">
        <v>110</v>
      </c>
      <c r="BR9" s="76" t="s">
        <v>110</v>
      </c>
      <c r="BS9" s="76" t="s">
        <v>110</v>
      </c>
      <c r="BT9" s="76" t="s">
        <v>110</v>
      </c>
      <c r="BU9" s="76" t="s">
        <v>110</v>
      </c>
    </row>
    <row r="10" spans="1:73" ht="39.950000000000003" customHeight="1" x14ac:dyDescent="0.3">
      <c r="A10" s="68"/>
      <c r="B10" s="22" t="s">
        <v>103</v>
      </c>
      <c r="C10" s="78" t="s">
        <v>110</v>
      </c>
      <c r="D10" s="13" t="s">
        <v>39</v>
      </c>
      <c r="E10" s="13" t="s">
        <v>39</v>
      </c>
      <c r="F10" s="28">
        <f t="shared" si="0"/>
        <v>5</v>
      </c>
      <c r="G10" s="70"/>
      <c r="H10" s="75" t="s">
        <v>110</v>
      </c>
      <c r="I10" s="70"/>
      <c r="J10" s="70"/>
      <c r="K10" s="76" t="s">
        <v>110</v>
      </c>
      <c r="L10" s="76" t="s">
        <v>110</v>
      </c>
      <c r="M10" s="70"/>
      <c r="N10" s="76" t="s">
        <v>110</v>
      </c>
      <c r="O10" s="70"/>
      <c r="P10" s="70"/>
      <c r="Q10" s="70"/>
      <c r="R10" s="70"/>
      <c r="S10" s="76" t="s">
        <v>110</v>
      </c>
      <c r="T10" s="76" t="s">
        <v>110</v>
      </c>
      <c r="U10" s="71"/>
      <c r="V10" s="71"/>
      <c r="W10" s="71"/>
      <c r="X10" s="71"/>
      <c r="Y10" s="71"/>
      <c r="Z10" s="71"/>
      <c r="AA10" s="71"/>
      <c r="AB10" s="71"/>
      <c r="AC10" s="70"/>
      <c r="AD10" s="72"/>
      <c r="AE10" s="72"/>
      <c r="AF10" s="72"/>
      <c r="AG10" s="72"/>
      <c r="AH10" s="72"/>
      <c r="AI10" s="76" t="s">
        <v>110</v>
      </c>
      <c r="AJ10" s="72"/>
      <c r="AK10" s="76" t="s">
        <v>110</v>
      </c>
      <c r="AL10" s="76" t="s">
        <v>110</v>
      </c>
      <c r="AM10" s="72"/>
      <c r="AN10" s="72"/>
      <c r="AO10" s="72"/>
      <c r="AP10" s="72"/>
      <c r="AQ10" s="76" t="s">
        <v>110</v>
      </c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6" t="s">
        <v>110</v>
      </c>
      <c r="BD10" s="72"/>
      <c r="BE10" s="76" t="s">
        <v>110</v>
      </c>
      <c r="BF10" s="76" t="s">
        <v>110</v>
      </c>
      <c r="BG10" s="72"/>
      <c r="BH10" s="72"/>
      <c r="BI10" s="72"/>
      <c r="BJ10" s="72"/>
      <c r="BK10" s="76" t="s">
        <v>110</v>
      </c>
      <c r="BL10" s="72"/>
      <c r="BM10" s="76" t="s">
        <v>110</v>
      </c>
      <c r="BN10" s="72"/>
      <c r="BO10" s="72"/>
      <c r="BP10" s="76" t="s">
        <v>110</v>
      </c>
      <c r="BQ10" s="76" t="s">
        <v>110</v>
      </c>
      <c r="BR10" s="76" t="s">
        <v>110</v>
      </c>
      <c r="BS10" s="76" t="s">
        <v>110</v>
      </c>
      <c r="BT10" s="76" t="s">
        <v>110</v>
      </c>
      <c r="BU10" s="76" t="s">
        <v>110</v>
      </c>
    </row>
    <row r="11" spans="1:73" ht="39.950000000000003" customHeight="1" x14ac:dyDescent="0.3">
      <c r="A11" s="68"/>
      <c r="B11" s="22" t="s">
        <v>100</v>
      </c>
      <c r="C11" s="78" t="s">
        <v>110</v>
      </c>
      <c r="D11" s="13" t="s">
        <v>39</v>
      </c>
      <c r="E11" s="13" t="s">
        <v>39</v>
      </c>
      <c r="F11" s="28">
        <f t="shared" si="0"/>
        <v>5</v>
      </c>
      <c r="G11" s="70"/>
      <c r="H11" s="70"/>
      <c r="I11" s="70"/>
      <c r="J11" s="75" t="s">
        <v>110</v>
      </c>
      <c r="K11" s="76" t="s">
        <v>110</v>
      </c>
      <c r="L11" s="76" t="s">
        <v>110</v>
      </c>
      <c r="M11" s="76" t="s">
        <v>110</v>
      </c>
      <c r="N11" s="76" t="s">
        <v>110</v>
      </c>
      <c r="O11" s="70"/>
      <c r="P11" s="76" t="s">
        <v>110</v>
      </c>
      <c r="Q11" s="76" t="s">
        <v>110</v>
      </c>
      <c r="R11" s="70"/>
      <c r="S11" s="76" t="s">
        <v>110</v>
      </c>
      <c r="T11" s="71"/>
      <c r="U11" s="71"/>
      <c r="V11" s="76" t="s">
        <v>110</v>
      </c>
      <c r="W11" s="71"/>
      <c r="X11" s="76" t="s">
        <v>110</v>
      </c>
      <c r="Y11" s="71"/>
      <c r="Z11" s="71"/>
      <c r="AA11" s="76" t="s">
        <v>110</v>
      </c>
      <c r="AB11" s="76" t="s">
        <v>110</v>
      </c>
      <c r="AC11" s="76" t="s">
        <v>110</v>
      </c>
      <c r="AD11" s="72"/>
      <c r="AE11" s="72"/>
      <c r="AF11" s="72"/>
      <c r="AG11" s="72"/>
      <c r="AH11" s="72"/>
      <c r="AI11" s="72"/>
      <c r="AJ11" s="76" t="s">
        <v>110</v>
      </c>
      <c r="AK11" s="76" t="s">
        <v>110</v>
      </c>
      <c r="AL11" s="76" t="s">
        <v>110</v>
      </c>
      <c r="AM11" s="72"/>
      <c r="AN11" s="72"/>
      <c r="AO11" s="72"/>
      <c r="AP11" s="72"/>
      <c r="AQ11" s="76" t="s">
        <v>110</v>
      </c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6" t="s">
        <v>110</v>
      </c>
      <c r="BJ11" s="72"/>
      <c r="BK11" s="76" t="s">
        <v>110</v>
      </c>
      <c r="BL11" s="72"/>
      <c r="BM11" s="72"/>
      <c r="BN11" s="72"/>
      <c r="BO11" s="72"/>
      <c r="BP11" s="76" t="s">
        <v>110</v>
      </c>
      <c r="BQ11" s="76" t="s">
        <v>110</v>
      </c>
      <c r="BR11" s="76" t="s">
        <v>110</v>
      </c>
      <c r="BS11" s="76" t="s">
        <v>110</v>
      </c>
      <c r="BT11" s="76" t="s">
        <v>110</v>
      </c>
      <c r="BU11" s="76" t="s">
        <v>110</v>
      </c>
    </row>
    <row r="12" spans="1:73" ht="39.950000000000003" customHeight="1" x14ac:dyDescent="0.3">
      <c r="A12" s="68" t="s">
        <v>35</v>
      </c>
      <c r="B12" s="22" t="s">
        <v>97</v>
      </c>
      <c r="C12" s="14"/>
      <c r="D12" s="13" t="s">
        <v>40</v>
      </c>
      <c r="E12" s="13" t="s">
        <v>40</v>
      </c>
      <c r="F12" s="28">
        <f t="shared" ref="F12:F21" si="1">IFERROR(IF(D12="Alto",3,IF(D12="Médio",2,IF(D12="Baixo",1,"")))+IF(E12="Alto",2,IF(E12="Médio",1,IF(E12="Baixo",0,""))),"")</f>
        <v>3</v>
      </c>
      <c r="G12" s="75" t="s">
        <v>110</v>
      </c>
      <c r="H12" s="75" t="s">
        <v>110</v>
      </c>
      <c r="I12" s="75" t="s">
        <v>110</v>
      </c>
      <c r="J12" s="75" t="s">
        <v>110</v>
      </c>
      <c r="K12" s="76" t="s">
        <v>110</v>
      </c>
      <c r="L12" s="73"/>
      <c r="M12" s="76" t="s">
        <v>110</v>
      </c>
      <c r="N12" s="73"/>
      <c r="O12" s="73"/>
      <c r="P12" s="76" t="s">
        <v>110</v>
      </c>
      <c r="Q12" s="71"/>
      <c r="R12" s="71"/>
      <c r="S12" s="71"/>
      <c r="T12" s="71"/>
      <c r="U12" s="76" t="s">
        <v>110</v>
      </c>
      <c r="V12" s="76" t="s">
        <v>110</v>
      </c>
      <c r="W12" s="76" t="s">
        <v>110</v>
      </c>
      <c r="X12" s="71"/>
      <c r="Y12" s="76" t="s">
        <v>110</v>
      </c>
      <c r="Z12" s="76" t="s">
        <v>110</v>
      </c>
      <c r="AA12" s="76" t="s">
        <v>110</v>
      </c>
      <c r="AB12" s="71"/>
      <c r="AC12" s="76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6" t="s">
        <v>110</v>
      </c>
      <c r="AY12" s="76" t="s">
        <v>110</v>
      </c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6" t="s">
        <v>110</v>
      </c>
      <c r="BL12" s="76" t="s">
        <v>110</v>
      </c>
      <c r="BM12" s="72"/>
      <c r="BN12" s="72"/>
      <c r="BO12" s="72"/>
      <c r="BP12" s="72"/>
      <c r="BQ12" s="72"/>
      <c r="BR12" s="72"/>
      <c r="BS12" s="72"/>
      <c r="BT12" s="72"/>
      <c r="BU12" s="72"/>
    </row>
    <row r="13" spans="1:73" ht="39.950000000000003" customHeight="1" x14ac:dyDescent="0.3">
      <c r="A13" s="68"/>
      <c r="B13" s="22" t="s">
        <v>104</v>
      </c>
      <c r="C13" s="14"/>
      <c r="D13" s="13" t="s">
        <v>39</v>
      </c>
      <c r="E13" s="13" t="s">
        <v>40</v>
      </c>
      <c r="F13" s="28">
        <f t="shared" si="1"/>
        <v>4</v>
      </c>
      <c r="G13" s="75" t="s">
        <v>110</v>
      </c>
      <c r="H13" s="75" t="s">
        <v>110</v>
      </c>
      <c r="I13" s="75" t="s">
        <v>110</v>
      </c>
      <c r="J13" s="75" t="s">
        <v>110</v>
      </c>
      <c r="K13" s="76" t="s">
        <v>110</v>
      </c>
      <c r="L13" s="73"/>
      <c r="M13" s="73"/>
      <c r="N13" s="73"/>
      <c r="O13" s="73"/>
      <c r="P13" s="76" t="s">
        <v>110</v>
      </c>
      <c r="Q13" s="71"/>
      <c r="R13" s="76" t="s">
        <v>110</v>
      </c>
      <c r="S13" s="71"/>
      <c r="T13" s="71"/>
      <c r="U13" s="76" t="s">
        <v>110</v>
      </c>
      <c r="V13" s="76" t="s">
        <v>110</v>
      </c>
      <c r="W13" s="76" t="s">
        <v>110</v>
      </c>
      <c r="X13" s="71"/>
      <c r="Y13" s="76" t="s">
        <v>110</v>
      </c>
      <c r="Z13" s="76" t="s">
        <v>110</v>
      </c>
      <c r="AA13" s="76" t="s">
        <v>110</v>
      </c>
      <c r="AB13" s="71"/>
      <c r="AC13" s="71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4"/>
      <c r="BB13" s="76" t="s">
        <v>110</v>
      </c>
      <c r="BC13" s="72"/>
      <c r="BD13" s="72"/>
      <c r="BE13" s="72"/>
      <c r="BF13" s="72"/>
      <c r="BG13" s="72"/>
      <c r="BH13" s="72"/>
      <c r="BI13" s="72"/>
      <c r="BJ13" s="72"/>
      <c r="BK13" s="76" t="s">
        <v>110</v>
      </c>
      <c r="BL13" s="76" t="s">
        <v>110</v>
      </c>
      <c r="BM13" s="72"/>
      <c r="BN13" s="72"/>
      <c r="BO13" s="72"/>
      <c r="BP13" s="72"/>
      <c r="BQ13" s="72"/>
      <c r="BR13" s="72"/>
      <c r="BS13" s="72"/>
      <c r="BT13" s="72"/>
      <c r="BU13" s="72"/>
    </row>
    <row r="14" spans="1:73" ht="39.950000000000003" customHeight="1" x14ac:dyDescent="0.3">
      <c r="A14" s="68"/>
      <c r="B14" s="22" t="s">
        <v>98</v>
      </c>
      <c r="C14" s="14"/>
      <c r="D14" s="13" t="s">
        <v>40</v>
      </c>
      <c r="E14" s="13" t="s">
        <v>40</v>
      </c>
      <c r="F14" s="28">
        <f t="shared" si="1"/>
        <v>3</v>
      </c>
      <c r="G14" s="75" t="s">
        <v>110</v>
      </c>
      <c r="H14" s="75" t="s">
        <v>110</v>
      </c>
      <c r="I14" s="75" t="s">
        <v>110</v>
      </c>
      <c r="J14" s="75" t="s">
        <v>110</v>
      </c>
      <c r="K14" s="76" t="s">
        <v>110</v>
      </c>
      <c r="L14" s="73"/>
      <c r="M14" s="73"/>
      <c r="N14" s="73"/>
      <c r="O14" s="73"/>
      <c r="P14" s="73"/>
      <c r="Q14" s="71"/>
      <c r="R14" s="71"/>
      <c r="S14" s="71"/>
      <c r="T14" s="71"/>
      <c r="U14" s="76" t="s">
        <v>110</v>
      </c>
      <c r="V14" s="76" t="s">
        <v>110</v>
      </c>
      <c r="W14" s="76" t="s">
        <v>110</v>
      </c>
      <c r="X14" s="71"/>
      <c r="Y14" s="76" t="s">
        <v>110</v>
      </c>
      <c r="Z14" s="76" t="s">
        <v>110</v>
      </c>
      <c r="AA14" s="76" t="s">
        <v>110</v>
      </c>
      <c r="AB14" s="71"/>
      <c r="AC14" s="71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6" t="s">
        <v>110</v>
      </c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6" t="s">
        <v>110</v>
      </c>
      <c r="BL14" s="76" t="s">
        <v>110</v>
      </c>
      <c r="BM14" s="72"/>
      <c r="BN14" s="72"/>
      <c r="BO14" s="72"/>
      <c r="BP14" s="72"/>
      <c r="BQ14" s="72"/>
      <c r="BR14" s="72"/>
      <c r="BS14" s="72"/>
      <c r="BT14" s="72"/>
      <c r="BU14" s="72"/>
    </row>
    <row r="15" spans="1:73" ht="39.950000000000003" customHeight="1" x14ac:dyDescent="0.3">
      <c r="A15" s="68"/>
      <c r="B15" s="22" t="s">
        <v>105</v>
      </c>
      <c r="C15" s="14"/>
      <c r="D15" s="13" t="s">
        <v>39</v>
      </c>
      <c r="E15" s="13" t="s">
        <v>41</v>
      </c>
      <c r="F15" s="28">
        <f t="shared" si="1"/>
        <v>3</v>
      </c>
      <c r="G15" s="70"/>
      <c r="H15" s="75" t="s">
        <v>110</v>
      </c>
      <c r="I15" s="70"/>
      <c r="J15" s="75" t="s">
        <v>110</v>
      </c>
      <c r="K15" s="73"/>
      <c r="L15" s="73"/>
      <c r="M15" s="73"/>
      <c r="N15" s="73"/>
      <c r="O15" s="73"/>
      <c r="P15" s="73"/>
      <c r="Q15" s="71"/>
      <c r="R15" s="71"/>
      <c r="S15" s="71"/>
      <c r="T15" s="76" t="s">
        <v>110</v>
      </c>
      <c r="U15" s="71"/>
      <c r="V15" s="71"/>
      <c r="W15" s="71"/>
      <c r="X15" s="76" t="s">
        <v>110</v>
      </c>
      <c r="Y15" s="76" t="s">
        <v>110</v>
      </c>
      <c r="Z15" s="71"/>
      <c r="AA15" s="71"/>
      <c r="AB15" s="76" t="s">
        <v>110</v>
      </c>
      <c r="AC15" s="76" t="s">
        <v>110</v>
      </c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6" t="s">
        <v>110</v>
      </c>
      <c r="BL15" s="72"/>
      <c r="BM15" s="72"/>
      <c r="BN15" s="72"/>
      <c r="BO15" s="72"/>
      <c r="BP15" s="72"/>
      <c r="BQ15" s="72"/>
      <c r="BR15" s="72"/>
      <c r="BS15" s="72"/>
      <c r="BT15" s="72"/>
      <c r="BU15" s="72"/>
    </row>
    <row r="16" spans="1:73" ht="39.950000000000003" customHeight="1" x14ac:dyDescent="0.3">
      <c r="A16" s="68"/>
      <c r="B16" s="22" t="s">
        <v>99</v>
      </c>
      <c r="C16" s="14"/>
      <c r="D16" s="13" t="s">
        <v>39</v>
      </c>
      <c r="E16" s="13" t="s">
        <v>40</v>
      </c>
      <c r="F16" s="28">
        <f t="shared" si="1"/>
        <v>4</v>
      </c>
      <c r="G16" s="75" t="s">
        <v>110</v>
      </c>
      <c r="H16" s="75" t="s">
        <v>110</v>
      </c>
      <c r="I16" s="75" t="s">
        <v>110</v>
      </c>
      <c r="J16" s="75" t="s">
        <v>110</v>
      </c>
      <c r="K16" s="76" t="s">
        <v>110</v>
      </c>
      <c r="L16" s="73"/>
      <c r="M16" s="73"/>
      <c r="N16" s="73"/>
      <c r="O16" s="73"/>
      <c r="P16" s="73"/>
      <c r="Q16" s="71"/>
      <c r="R16" s="71"/>
      <c r="S16" s="71"/>
      <c r="T16" s="76" t="s">
        <v>110</v>
      </c>
      <c r="U16" s="76" t="s">
        <v>110</v>
      </c>
      <c r="V16" s="76" t="s">
        <v>110</v>
      </c>
      <c r="W16" s="76" t="s">
        <v>110</v>
      </c>
      <c r="X16" s="71"/>
      <c r="Y16" s="76" t="s">
        <v>110</v>
      </c>
      <c r="Z16" s="71"/>
      <c r="AA16" s="76" t="s">
        <v>110</v>
      </c>
      <c r="AB16" s="76" t="s">
        <v>110</v>
      </c>
      <c r="AC16" s="71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6" t="s">
        <v>110</v>
      </c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6" t="s">
        <v>110</v>
      </c>
      <c r="BL16" s="76" t="s">
        <v>110</v>
      </c>
      <c r="BM16" s="72"/>
      <c r="BN16" s="72"/>
      <c r="BO16" s="72"/>
      <c r="BP16" s="72"/>
      <c r="BQ16" s="72"/>
      <c r="BR16" s="72"/>
      <c r="BS16" s="72"/>
      <c r="BT16" s="72"/>
      <c r="BU16" s="72"/>
    </row>
    <row r="17" spans="1:73" ht="39.950000000000003" customHeight="1" x14ac:dyDescent="0.3">
      <c r="A17" s="68"/>
      <c r="B17" s="22" t="s">
        <v>106</v>
      </c>
      <c r="C17" s="14"/>
      <c r="D17" s="13" t="s">
        <v>40</v>
      </c>
      <c r="E17" s="13" t="s">
        <v>41</v>
      </c>
      <c r="F17" s="28">
        <f t="shared" si="1"/>
        <v>2</v>
      </c>
      <c r="G17" s="75" t="s">
        <v>110</v>
      </c>
      <c r="H17" s="75" t="s">
        <v>110</v>
      </c>
      <c r="I17" s="75" t="s">
        <v>110</v>
      </c>
      <c r="J17" s="75" t="s">
        <v>110</v>
      </c>
      <c r="K17" s="76" t="s">
        <v>110</v>
      </c>
      <c r="L17" s="76" t="s">
        <v>110</v>
      </c>
      <c r="M17" s="73"/>
      <c r="N17" s="73"/>
      <c r="O17" s="73"/>
      <c r="P17" s="73"/>
      <c r="Q17" s="71"/>
      <c r="R17" s="71"/>
      <c r="S17" s="71"/>
      <c r="T17" s="71"/>
      <c r="U17" s="76" t="s">
        <v>110</v>
      </c>
      <c r="V17" s="76" t="s">
        <v>110</v>
      </c>
      <c r="W17" s="76" t="s">
        <v>110</v>
      </c>
      <c r="X17" s="71"/>
      <c r="Y17" s="71"/>
      <c r="Z17" s="71"/>
      <c r="AA17" s="71"/>
      <c r="AB17" s="76" t="s">
        <v>110</v>
      </c>
      <c r="AC17" s="76" t="s">
        <v>110</v>
      </c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6" t="s">
        <v>110</v>
      </c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6" t="s">
        <v>110</v>
      </c>
      <c r="BL17" s="76" t="s">
        <v>110</v>
      </c>
      <c r="BM17" s="72"/>
      <c r="BN17" s="72"/>
      <c r="BO17" s="72"/>
      <c r="BP17" s="72"/>
      <c r="BQ17" s="72"/>
      <c r="BR17" s="72"/>
      <c r="BS17" s="72"/>
      <c r="BT17" s="72"/>
      <c r="BU17" s="72"/>
    </row>
    <row r="18" spans="1:73" ht="39.950000000000003" customHeight="1" x14ac:dyDescent="0.3">
      <c r="A18" s="68"/>
      <c r="B18" s="22" t="s">
        <v>36</v>
      </c>
      <c r="C18" s="14"/>
      <c r="D18" s="13" t="s">
        <v>39</v>
      </c>
      <c r="E18" s="13" t="s">
        <v>41</v>
      </c>
      <c r="F18" s="28">
        <f t="shared" si="1"/>
        <v>3</v>
      </c>
      <c r="G18" s="75" t="s">
        <v>110</v>
      </c>
      <c r="H18" s="75" t="s">
        <v>110</v>
      </c>
      <c r="I18" s="75" t="s">
        <v>110</v>
      </c>
      <c r="J18" s="75" t="s">
        <v>110</v>
      </c>
      <c r="K18" s="76" t="s">
        <v>110</v>
      </c>
      <c r="L18" s="76" t="s">
        <v>110</v>
      </c>
      <c r="M18" s="73"/>
      <c r="N18" s="73"/>
      <c r="O18" s="73"/>
      <c r="P18" s="76" t="s">
        <v>110</v>
      </c>
      <c r="Q18" s="71"/>
      <c r="R18" s="71"/>
      <c r="S18" s="71"/>
      <c r="T18" s="71"/>
      <c r="U18" s="76" t="s">
        <v>110</v>
      </c>
      <c r="V18" s="76" t="s">
        <v>110</v>
      </c>
      <c r="W18" s="76" t="s">
        <v>110</v>
      </c>
      <c r="X18" s="71"/>
      <c r="Y18" s="76" t="s">
        <v>110</v>
      </c>
      <c r="Z18" s="76" t="s">
        <v>110</v>
      </c>
      <c r="AA18" s="76" t="s">
        <v>110</v>
      </c>
      <c r="AB18" s="76" t="s">
        <v>110</v>
      </c>
      <c r="AC18" s="71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6" t="s">
        <v>110</v>
      </c>
      <c r="AZ18" s="72"/>
      <c r="BA18" s="72"/>
      <c r="BB18" s="76" t="s">
        <v>110</v>
      </c>
      <c r="BC18" s="72"/>
      <c r="BD18" s="72"/>
      <c r="BE18" s="72"/>
      <c r="BF18" s="72"/>
      <c r="BG18" s="72"/>
      <c r="BH18" s="72"/>
      <c r="BI18" s="72"/>
      <c r="BJ18" s="72"/>
      <c r="BK18" s="76" t="s">
        <v>110</v>
      </c>
      <c r="BL18" s="76" t="s">
        <v>110</v>
      </c>
      <c r="BM18" s="72"/>
      <c r="BN18" s="72"/>
      <c r="BO18" s="72"/>
      <c r="BP18" s="72"/>
      <c r="BQ18" s="72"/>
      <c r="BR18" s="72"/>
      <c r="BS18" s="72"/>
      <c r="BT18" s="72"/>
      <c r="BU18" s="72"/>
    </row>
    <row r="19" spans="1:73" ht="39.950000000000003" customHeight="1" x14ac:dyDescent="0.3">
      <c r="A19" s="68"/>
      <c r="B19" s="22" t="s">
        <v>37</v>
      </c>
      <c r="C19" s="14"/>
      <c r="D19" s="13" t="s">
        <v>41</v>
      </c>
      <c r="E19" s="13" t="s">
        <v>41</v>
      </c>
      <c r="F19" s="28">
        <f t="shared" si="1"/>
        <v>1</v>
      </c>
      <c r="G19" s="70"/>
      <c r="H19" s="75" t="s">
        <v>110</v>
      </c>
      <c r="I19" s="70"/>
      <c r="J19" s="70"/>
      <c r="K19" s="73"/>
      <c r="L19" s="73"/>
      <c r="M19" s="73"/>
      <c r="N19" s="73"/>
      <c r="O19" s="73"/>
      <c r="P19" s="73"/>
      <c r="Q19" s="71"/>
      <c r="R19" s="71"/>
      <c r="S19" s="71"/>
      <c r="T19" s="71"/>
      <c r="U19" s="71"/>
      <c r="V19" s="71"/>
      <c r="W19" s="71"/>
      <c r="X19" s="76" t="s">
        <v>110</v>
      </c>
      <c r="Y19" s="76" t="s">
        <v>110</v>
      </c>
      <c r="Z19" s="71"/>
      <c r="AA19" s="71"/>
      <c r="AB19" s="71"/>
      <c r="AC19" s="71"/>
      <c r="AD19" s="72"/>
      <c r="AE19" s="72"/>
      <c r="AF19" s="72"/>
      <c r="AG19" s="72"/>
      <c r="AH19" s="72"/>
      <c r="AI19" s="72"/>
      <c r="AJ19" s="72"/>
      <c r="AK19" s="76" t="s">
        <v>110</v>
      </c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6" t="s">
        <v>110</v>
      </c>
      <c r="BL19" s="72"/>
      <c r="BM19" s="72"/>
      <c r="BN19" s="72"/>
      <c r="BO19" s="72"/>
      <c r="BP19" s="72"/>
      <c r="BQ19" s="72"/>
      <c r="BR19" s="72"/>
      <c r="BS19" s="72"/>
      <c r="BT19" s="72"/>
      <c r="BU19" s="72"/>
    </row>
    <row r="20" spans="1:73" ht="39.950000000000003" customHeight="1" x14ac:dyDescent="0.3">
      <c r="A20" s="44" t="s">
        <v>91</v>
      </c>
      <c r="B20" s="23" t="s">
        <v>38</v>
      </c>
      <c r="C20" s="78" t="s">
        <v>110</v>
      </c>
      <c r="D20" s="13" t="s">
        <v>39</v>
      </c>
      <c r="E20" s="13" t="s">
        <v>40</v>
      </c>
      <c r="F20" s="28">
        <f t="shared" si="1"/>
        <v>4</v>
      </c>
      <c r="G20" s="75" t="s">
        <v>110</v>
      </c>
      <c r="H20" s="75" t="s">
        <v>110</v>
      </c>
      <c r="I20" s="75" t="s">
        <v>110</v>
      </c>
      <c r="J20" s="75" t="s">
        <v>110</v>
      </c>
      <c r="K20" s="76" t="s">
        <v>110</v>
      </c>
      <c r="L20" s="76" t="s">
        <v>110</v>
      </c>
      <c r="M20" s="76" t="s">
        <v>110</v>
      </c>
      <c r="N20" s="76" t="s">
        <v>110</v>
      </c>
      <c r="O20" s="76" t="s">
        <v>110</v>
      </c>
      <c r="P20" s="73"/>
      <c r="Q20" s="76" t="s">
        <v>110</v>
      </c>
      <c r="R20" s="76" t="s">
        <v>110</v>
      </c>
      <c r="S20" s="76" t="s">
        <v>110</v>
      </c>
      <c r="T20" s="76" t="s">
        <v>110</v>
      </c>
      <c r="U20" s="76" t="s">
        <v>110</v>
      </c>
      <c r="V20" s="76" t="s">
        <v>110</v>
      </c>
      <c r="W20" s="76" t="s">
        <v>110</v>
      </c>
      <c r="X20" s="71"/>
      <c r="Y20" s="76" t="s">
        <v>110</v>
      </c>
      <c r="Z20" s="76" t="s">
        <v>110</v>
      </c>
      <c r="AA20" s="76" t="s">
        <v>110</v>
      </c>
      <c r="AB20" s="76" t="s">
        <v>110</v>
      </c>
      <c r="AC20" s="71"/>
      <c r="AD20" s="76" t="s">
        <v>110</v>
      </c>
      <c r="AE20" s="76" t="s">
        <v>110</v>
      </c>
      <c r="AF20" s="72"/>
      <c r="AG20" s="72"/>
      <c r="AH20" s="76" t="s">
        <v>110</v>
      </c>
      <c r="AI20" s="76" t="s">
        <v>110</v>
      </c>
      <c r="AJ20" s="76" t="s">
        <v>110</v>
      </c>
      <c r="AK20" s="72"/>
      <c r="AL20" s="72"/>
      <c r="AM20" s="72"/>
      <c r="AN20" s="72"/>
      <c r="AO20" s="72"/>
      <c r="AP20" s="76" t="s">
        <v>110</v>
      </c>
      <c r="AQ20" s="76" t="s">
        <v>110</v>
      </c>
      <c r="AR20" s="72"/>
      <c r="AS20" s="76" t="s">
        <v>110</v>
      </c>
      <c r="AT20" s="76" t="s">
        <v>110</v>
      </c>
      <c r="AU20" s="76" t="s">
        <v>110</v>
      </c>
      <c r="AV20" s="72"/>
      <c r="AW20" s="76" t="s">
        <v>110</v>
      </c>
      <c r="AX20" s="72"/>
      <c r="AY20" s="76" t="s">
        <v>110</v>
      </c>
      <c r="AZ20" s="76" t="s">
        <v>110</v>
      </c>
      <c r="BA20" s="76" t="s">
        <v>110</v>
      </c>
      <c r="BB20" s="72"/>
      <c r="BC20" s="72"/>
      <c r="BD20" s="76" t="s">
        <v>110</v>
      </c>
      <c r="BE20" s="72"/>
      <c r="BF20" s="76" t="s">
        <v>110</v>
      </c>
      <c r="BG20" s="76" t="s">
        <v>110</v>
      </c>
      <c r="BH20" s="76" t="s">
        <v>110</v>
      </c>
      <c r="BI20" s="72"/>
      <c r="BJ20" s="72"/>
      <c r="BK20" s="76" t="s">
        <v>110</v>
      </c>
      <c r="BL20" s="76" t="s">
        <v>110</v>
      </c>
      <c r="BM20" s="72"/>
      <c r="BN20" s="76" t="s">
        <v>110</v>
      </c>
      <c r="BO20" s="76" t="s">
        <v>110</v>
      </c>
      <c r="BP20" s="76" t="s">
        <v>110</v>
      </c>
      <c r="BQ20" s="76" t="s">
        <v>110</v>
      </c>
      <c r="BR20" s="76" t="s">
        <v>110</v>
      </c>
      <c r="BS20" s="76" t="s">
        <v>110</v>
      </c>
      <c r="BT20" s="76" t="s">
        <v>110</v>
      </c>
      <c r="BU20" s="76" t="s">
        <v>110</v>
      </c>
    </row>
    <row r="21" spans="1:73" ht="39.950000000000003" customHeight="1" x14ac:dyDescent="0.3">
      <c r="A21" s="46"/>
      <c r="B21" s="23" t="s">
        <v>108</v>
      </c>
      <c r="C21" s="78" t="s">
        <v>110</v>
      </c>
      <c r="D21" s="13" t="s">
        <v>39</v>
      </c>
      <c r="E21" s="13" t="s">
        <v>39</v>
      </c>
      <c r="F21" s="28">
        <f t="shared" si="1"/>
        <v>5</v>
      </c>
      <c r="G21" s="70"/>
      <c r="H21" s="70"/>
      <c r="I21" s="70"/>
      <c r="J21" s="75" t="s">
        <v>110</v>
      </c>
      <c r="K21" s="76" t="s">
        <v>110</v>
      </c>
      <c r="L21" s="76" t="s">
        <v>110</v>
      </c>
      <c r="M21" s="76" t="s">
        <v>110</v>
      </c>
      <c r="N21" s="76" t="s">
        <v>110</v>
      </c>
      <c r="O21" s="70"/>
      <c r="P21" s="70"/>
      <c r="Q21" s="76" t="s">
        <v>110</v>
      </c>
      <c r="R21" s="70"/>
      <c r="S21" s="76" t="s">
        <v>110</v>
      </c>
      <c r="T21" s="71"/>
      <c r="U21" s="71"/>
      <c r="V21" s="76" t="s">
        <v>110</v>
      </c>
      <c r="W21" s="71"/>
      <c r="X21" s="76" t="s">
        <v>110</v>
      </c>
      <c r="Y21" s="71"/>
      <c r="Z21" s="71"/>
      <c r="AA21" s="76" t="s">
        <v>110</v>
      </c>
      <c r="AB21" s="76" t="s">
        <v>110</v>
      </c>
      <c r="AC21" s="76" t="s">
        <v>110</v>
      </c>
      <c r="AD21" s="72"/>
      <c r="AE21" s="72"/>
      <c r="AF21" s="72"/>
      <c r="AG21" s="72"/>
      <c r="AH21" s="72"/>
      <c r="AI21" s="72"/>
      <c r="AJ21" s="76" t="s">
        <v>110</v>
      </c>
      <c r="AK21" s="76" t="s">
        <v>110</v>
      </c>
      <c r="AL21" s="76" t="s">
        <v>110</v>
      </c>
      <c r="AM21" s="72"/>
      <c r="AN21" s="72"/>
      <c r="AO21" s="72"/>
      <c r="AP21" s="72"/>
      <c r="AQ21" s="76" t="s">
        <v>110</v>
      </c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6" t="s">
        <v>110</v>
      </c>
      <c r="BJ21" s="72"/>
      <c r="BK21" s="76" t="s">
        <v>110</v>
      </c>
      <c r="BL21" s="72"/>
      <c r="BM21" s="72"/>
      <c r="BN21" s="72"/>
      <c r="BO21" s="72"/>
      <c r="BP21" s="76" t="s">
        <v>110</v>
      </c>
      <c r="BQ21" s="76" t="s">
        <v>110</v>
      </c>
      <c r="BR21" s="76" t="s">
        <v>110</v>
      </c>
      <c r="BS21" s="76" t="s">
        <v>110</v>
      </c>
      <c r="BT21" s="76" t="s">
        <v>110</v>
      </c>
      <c r="BU21" s="76" t="s">
        <v>110</v>
      </c>
    </row>
    <row r="22" spans="1:73" ht="39.950000000000003" customHeight="1" x14ac:dyDescent="0.3">
      <c r="A22" s="44" t="s">
        <v>92</v>
      </c>
      <c r="B22" s="24" t="s">
        <v>93</v>
      </c>
      <c r="C22" s="78" t="s">
        <v>110</v>
      </c>
      <c r="D22" s="15" t="s">
        <v>41</v>
      </c>
      <c r="E22" s="15" t="s">
        <v>40</v>
      </c>
      <c r="F22" s="28">
        <f t="shared" ref="F22:F24" si="2">IFERROR(IF(D22="Alto",3,IF(D22="Médio",2,IF(D22="Baixo",1,"")))+IF(E22="Alto",2,IF(E22="Médio",1,IF(E22="Baixo",0,""))),"")</f>
        <v>2</v>
      </c>
      <c r="G22" s="75" t="s">
        <v>110</v>
      </c>
      <c r="H22" s="75" t="s">
        <v>110</v>
      </c>
      <c r="I22" s="75" t="s">
        <v>110</v>
      </c>
      <c r="J22" s="75" t="s">
        <v>110</v>
      </c>
      <c r="K22" s="76" t="s">
        <v>110</v>
      </c>
      <c r="L22" s="76" t="s">
        <v>110</v>
      </c>
      <c r="M22" s="76" t="s">
        <v>110</v>
      </c>
      <c r="N22" s="76" t="s">
        <v>110</v>
      </c>
      <c r="O22" s="76" t="s">
        <v>110</v>
      </c>
      <c r="P22" s="73"/>
      <c r="Q22" s="76" t="s">
        <v>110</v>
      </c>
      <c r="R22" s="76" t="s">
        <v>110</v>
      </c>
      <c r="S22" s="76" t="s">
        <v>110</v>
      </c>
      <c r="T22" s="76" t="s">
        <v>110</v>
      </c>
      <c r="U22" s="76" t="s">
        <v>110</v>
      </c>
      <c r="V22" s="76" t="s">
        <v>110</v>
      </c>
      <c r="W22" s="76" t="s">
        <v>110</v>
      </c>
      <c r="X22" s="71"/>
      <c r="Y22" s="76" t="s">
        <v>110</v>
      </c>
      <c r="Z22" s="76" t="s">
        <v>110</v>
      </c>
      <c r="AA22" s="76" t="s">
        <v>110</v>
      </c>
      <c r="AB22" s="76" t="s">
        <v>110</v>
      </c>
      <c r="AC22" s="71"/>
      <c r="AD22" s="76" t="s">
        <v>110</v>
      </c>
      <c r="AE22" s="76" t="s">
        <v>110</v>
      </c>
      <c r="AF22" s="72"/>
      <c r="AG22" s="72"/>
      <c r="AH22" s="76" t="s">
        <v>110</v>
      </c>
      <c r="AI22" s="76" t="s">
        <v>110</v>
      </c>
      <c r="AJ22" s="76" t="s">
        <v>110</v>
      </c>
      <c r="AK22" s="72"/>
      <c r="AL22" s="72"/>
      <c r="AM22" s="72"/>
      <c r="AN22" s="72"/>
      <c r="AO22" s="72"/>
      <c r="AP22" s="76" t="s">
        <v>110</v>
      </c>
      <c r="AQ22" s="76" t="s">
        <v>110</v>
      </c>
      <c r="AR22" s="72"/>
      <c r="AS22" s="76" t="s">
        <v>110</v>
      </c>
      <c r="AT22" s="76" t="s">
        <v>110</v>
      </c>
      <c r="AU22" s="76" t="s">
        <v>110</v>
      </c>
      <c r="AV22" s="72"/>
      <c r="AW22" s="76" t="s">
        <v>110</v>
      </c>
      <c r="AX22" s="72"/>
      <c r="AY22" s="76" t="s">
        <v>110</v>
      </c>
      <c r="AZ22" s="76" t="s">
        <v>110</v>
      </c>
      <c r="BA22" s="76" t="s">
        <v>110</v>
      </c>
      <c r="BB22" s="72"/>
      <c r="BC22" s="72"/>
      <c r="BD22" s="76" t="s">
        <v>110</v>
      </c>
      <c r="BE22" s="72"/>
      <c r="BF22" s="76" t="s">
        <v>110</v>
      </c>
      <c r="BG22" s="76" t="s">
        <v>110</v>
      </c>
      <c r="BH22" s="76" t="s">
        <v>110</v>
      </c>
      <c r="BI22" s="72"/>
      <c r="BJ22" s="72"/>
      <c r="BK22" s="76" t="s">
        <v>110</v>
      </c>
      <c r="BL22" s="76" t="s">
        <v>110</v>
      </c>
      <c r="BM22" s="72"/>
      <c r="BN22" s="76" t="s">
        <v>110</v>
      </c>
      <c r="BO22" s="76" t="s">
        <v>110</v>
      </c>
      <c r="BP22" s="76" t="s">
        <v>110</v>
      </c>
      <c r="BQ22" s="76" t="s">
        <v>110</v>
      </c>
      <c r="BR22" s="76" t="s">
        <v>110</v>
      </c>
      <c r="BS22" s="76" t="s">
        <v>110</v>
      </c>
      <c r="BT22" s="76" t="s">
        <v>110</v>
      </c>
      <c r="BU22" s="76" t="s">
        <v>110</v>
      </c>
    </row>
    <row r="23" spans="1:73" ht="39.950000000000003" customHeight="1" x14ac:dyDescent="0.3">
      <c r="A23" s="45"/>
      <c r="B23" s="24" t="s">
        <v>90</v>
      </c>
      <c r="C23" s="78" t="s">
        <v>110</v>
      </c>
      <c r="D23" s="15" t="s">
        <v>41</v>
      </c>
      <c r="E23" s="15" t="s">
        <v>39</v>
      </c>
      <c r="F23" s="28">
        <f t="shared" si="2"/>
        <v>3</v>
      </c>
      <c r="G23" s="75" t="s">
        <v>110</v>
      </c>
      <c r="H23" s="75" t="s">
        <v>110</v>
      </c>
      <c r="I23" s="75" t="s">
        <v>110</v>
      </c>
      <c r="J23" s="75" t="s">
        <v>110</v>
      </c>
      <c r="K23" s="76" t="s">
        <v>110</v>
      </c>
      <c r="L23" s="76" t="s">
        <v>110</v>
      </c>
      <c r="M23" s="76" t="s">
        <v>110</v>
      </c>
      <c r="N23" s="76" t="s">
        <v>110</v>
      </c>
      <c r="O23" s="76" t="s">
        <v>110</v>
      </c>
      <c r="P23" s="73"/>
      <c r="Q23" s="76" t="s">
        <v>110</v>
      </c>
      <c r="R23" s="76" t="s">
        <v>110</v>
      </c>
      <c r="S23" s="76" t="s">
        <v>110</v>
      </c>
      <c r="T23" s="76" t="s">
        <v>110</v>
      </c>
      <c r="U23" s="76" t="s">
        <v>110</v>
      </c>
      <c r="V23" s="76" t="s">
        <v>110</v>
      </c>
      <c r="W23" s="76" t="s">
        <v>110</v>
      </c>
      <c r="X23" s="71"/>
      <c r="Y23" s="76" t="s">
        <v>110</v>
      </c>
      <c r="Z23" s="76" t="s">
        <v>110</v>
      </c>
      <c r="AA23" s="76" t="s">
        <v>110</v>
      </c>
      <c r="AB23" s="76" t="s">
        <v>110</v>
      </c>
      <c r="AC23" s="71"/>
      <c r="AD23" s="76" t="s">
        <v>110</v>
      </c>
      <c r="AE23" s="76" t="s">
        <v>110</v>
      </c>
      <c r="AF23" s="72"/>
      <c r="AG23" s="72"/>
      <c r="AH23" s="76" t="s">
        <v>110</v>
      </c>
      <c r="AI23" s="76" t="s">
        <v>110</v>
      </c>
      <c r="AJ23" s="76" t="s">
        <v>110</v>
      </c>
      <c r="AK23" s="72"/>
      <c r="AL23" s="72"/>
      <c r="AM23" s="72"/>
      <c r="AN23" s="72"/>
      <c r="AO23" s="72"/>
      <c r="AP23" s="76" t="s">
        <v>110</v>
      </c>
      <c r="AQ23" s="76" t="s">
        <v>110</v>
      </c>
      <c r="AR23" s="72"/>
      <c r="AS23" s="76" t="s">
        <v>110</v>
      </c>
      <c r="AT23" s="76" t="s">
        <v>110</v>
      </c>
      <c r="AU23" s="76" t="s">
        <v>110</v>
      </c>
      <c r="AV23" s="72"/>
      <c r="AW23" s="76" t="s">
        <v>110</v>
      </c>
      <c r="AX23" s="72"/>
      <c r="AY23" s="76" t="s">
        <v>110</v>
      </c>
      <c r="AZ23" s="76" t="s">
        <v>110</v>
      </c>
      <c r="BA23" s="76" t="s">
        <v>110</v>
      </c>
      <c r="BB23" s="72"/>
      <c r="BC23" s="72"/>
      <c r="BD23" s="76" t="s">
        <v>110</v>
      </c>
      <c r="BE23" s="72"/>
      <c r="BF23" s="76" t="s">
        <v>110</v>
      </c>
      <c r="BG23" s="76" t="s">
        <v>110</v>
      </c>
      <c r="BH23" s="76" t="s">
        <v>110</v>
      </c>
      <c r="BI23" s="72"/>
      <c r="BJ23" s="72"/>
      <c r="BK23" s="76" t="s">
        <v>110</v>
      </c>
      <c r="BL23" s="76" t="s">
        <v>110</v>
      </c>
      <c r="BM23" s="72"/>
      <c r="BN23" s="76" t="s">
        <v>110</v>
      </c>
      <c r="BO23" s="76" t="s">
        <v>110</v>
      </c>
      <c r="BP23" s="76" t="s">
        <v>110</v>
      </c>
      <c r="BQ23" s="76" t="s">
        <v>110</v>
      </c>
      <c r="BR23" s="76" t="s">
        <v>110</v>
      </c>
      <c r="BS23" s="76" t="s">
        <v>110</v>
      </c>
      <c r="BT23" s="76" t="s">
        <v>110</v>
      </c>
      <c r="BU23" s="76" t="s">
        <v>110</v>
      </c>
    </row>
    <row r="24" spans="1:73" ht="39.950000000000003" customHeight="1" x14ac:dyDescent="0.3">
      <c r="A24" s="46"/>
      <c r="B24" s="24" t="s">
        <v>107</v>
      </c>
      <c r="C24" s="78" t="s">
        <v>110</v>
      </c>
      <c r="D24" s="15" t="s">
        <v>41</v>
      </c>
      <c r="E24" s="15" t="s">
        <v>41</v>
      </c>
      <c r="F24" s="28">
        <f t="shared" si="2"/>
        <v>1</v>
      </c>
      <c r="G24" s="77"/>
      <c r="H24" s="77"/>
      <c r="I24" s="77"/>
      <c r="J24" s="75" t="s">
        <v>110</v>
      </c>
      <c r="K24" s="76" t="s">
        <v>110</v>
      </c>
      <c r="L24" s="76" t="s">
        <v>110</v>
      </c>
      <c r="M24" s="76" t="s">
        <v>110</v>
      </c>
      <c r="N24" s="76" t="s">
        <v>110</v>
      </c>
      <c r="O24" s="70"/>
      <c r="P24" s="70"/>
      <c r="Q24" s="76" t="s">
        <v>110</v>
      </c>
      <c r="R24" s="70"/>
      <c r="S24" s="76" t="s">
        <v>110</v>
      </c>
      <c r="T24" s="71"/>
      <c r="U24" s="71"/>
      <c r="V24" s="76" t="s">
        <v>110</v>
      </c>
      <c r="W24" s="71"/>
      <c r="X24" s="76" t="s">
        <v>110</v>
      </c>
      <c r="Y24" s="71"/>
      <c r="Z24" s="71"/>
      <c r="AA24" s="76" t="s">
        <v>110</v>
      </c>
      <c r="AB24" s="76" t="s">
        <v>110</v>
      </c>
      <c r="AC24" s="76" t="s">
        <v>110</v>
      </c>
      <c r="AD24" s="72"/>
      <c r="AE24" s="72"/>
      <c r="AF24" s="72"/>
      <c r="AG24" s="72"/>
      <c r="AH24" s="72"/>
      <c r="AI24" s="72"/>
      <c r="AJ24" s="76" t="s">
        <v>110</v>
      </c>
      <c r="AK24" s="76" t="s">
        <v>110</v>
      </c>
      <c r="AL24" s="76" t="s">
        <v>110</v>
      </c>
      <c r="AM24" s="72"/>
      <c r="AN24" s="72"/>
      <c r="AO24" s="72"/>
      <c r="AP24" s="72"/>
      <c r="AQ24" s="76" t="s">
        <v>110</v>
      </c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6" t="s">
        <v>110</v>
      </c>
      <c r="BJ24" s="72"/>
      <c r="BK24" s="76" t="s">
        <v>110</v>
      </c>
      <c r="BL24" s="72"/>
      <c r="BM24" s="72"/>
      <c r="BN24" s="72"/>
      <c r="BO24" s="72"/>
      <c r="BP24" s="76" t="s">
        <v>110</v>
      </c>
      <c r="BQ24" s="76" t="s">
        <v>110</v>
      </c>
      <c r="BR24" s="76" t="s">
        <v>110</v>
      </c>
      <c r="BS24" s="76" t="s">
        <v>110</v>
      </c>
      <c r="BT24" s="76" t="s">
        <v>110</v>
      </c>
      <c r="BU24" s="76" t="s">
        <v>110</v>
      </c>
    </row>
  </sheetData>
  <sheetProtection formatCells="0" formatColumns="0" formatRows="0" insertColumns="0" insertRows="0" insertHyperlinks="0" deleteColumns="0" deleteRows="0" sort="0" autoFilter="0" pivotTables="0"/>
  <mergeCells count="19">
    <mergeCell ref="A22:A24"/>
    <mergeCell ref="A20:A21"/>
    <mergeCell ref="D3:F6"/>
    <mergeCell ref="G3:J3"/>
    <mergeCell ref="G4:J6"/>
    <mergeCell ref="A8:A11"/>
    <mergeCell ref="A12:A19"/>
    <mergeCell ref="A1:B1"/>
    <mergeCell ref="K3:BU4"/>
    <mergeCell ref="AC5:AE6"/>
    <mergeCell ref="AF5:AL6"/>
    <mergeCell ref="AM5:AQ6"/>
    <mergeCell ref="AR5:AW6"/>
    <mergeCell ref="AX5:BU6"/>
    <mergeCell ref="K5:S6"/>
    <mergeCell ref="A2:C6"/>
    <mergeCell ref="C1:D1"/>
    <mergeCell ref="T5:AB5"/>
    <mergeCell ref="T6:AB6"/>
  </mergeCells>
  <conditionalFormatting sqref="F8:F24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C12:C19">
      <formula1>"X"</formula1>
    </dataValidation>
    <dataValidation type="list" allowBlank="1" showInputMessage="1" showErrorMessage="1" sqref="D8:E24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2016-08-05T20:49:35Z</cp:lastPrinted>
  <dcterms:created xsi:type="dcterms:W3CDTF">2012-09-06T18:59:54Z</dcterms:created>
  <dcterms:modified xsi:type="dcterms:W3CDTF">2021-07-09T01:24:15Z</dcterms:modified>
</cp:coreProperties>
</file>